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8_{A605843B-B43E-4172-9F7B-E3772879F70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4240" windowHeight="130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G29" i="1" s="1"/>
  <c r="H17" i="1"/>
  <c r="G17" i="1"/>
  <c r="D16" i="1"/>
  <c r="C16" i="1"/>
  <c r="H49" i="1" l="1"/>
  <c r="H29" i="1"/>
  <c r="H51" i="1" s="1"/>
  <c r="G49" i="1"/>
  <c r="G51" i="1" s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<sst xmlns="http://schemas.openxmlformats.org/spreadsheetml/2006/main" count="67" uniqueCount="65">
  <si>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</si>
  <si>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</si>
  <si>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</si>
  <si>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</si>
  <si>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</si>
  <si>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</si>
  <si>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</si>
  <si>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</si>
  <si>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</si>
  <si>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</si>
  <si>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</si>
  <si>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</si>
  <si>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</si>
  <si>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</si>
  <si>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</si>
  <si>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</si>
  <si>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</si>
  <si>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</si>
  <si>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</si>
  <si>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</si>
  <si>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</si>
  <si>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</si>
  <si>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</si>
  <si>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</si>
  <si>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</si>
  <si>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</si>
  <si>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</si>
  <si>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</si>
  <si>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</si>
  <si>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</si>
  <si>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</si>
  <si>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</si>
  <si>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</si>
  <si>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</si>
  <si>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</si>
  <si>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</si>
  <si>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</si>
  <si>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</si>
  <si>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</si>
  <si>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</si>
  <si>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</si>
  <si>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</si>
  <si>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</si>
  <si>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</si>
  <si>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</si>
  <si>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</si>
  <si>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</si>
  <si>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</si>
  <si>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</si>
  <si>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</si>
  <si>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</si>
  <si>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</si>
  <si>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</si>
  <si>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</si>
  <si>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</si>
  <si>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</si>
  <si>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</si>
  <si>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</si>
  <si>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</si>
  <si>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</si>
  <si>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</si>
  <si>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Colegio de Estudios Científicos y Tecnológicos del Estado de Chihuahua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</si>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</sst>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39" sqref="B39:D39"/>
    </sheetView>
  </sheetViews>
  <sheetFormatPr baseColWidth="10" defaultColWidth="11.5703125" defaultRowHeight="15" x14ac:dyDescent="0.25"/>
  <cols>
    <col min="1" max="1" width="15.14062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58149895.049999997</v>
      </c>
      <c r="D8" s="26">
        <v>102590073.75</v>
      </c>
      <c r="E8" s="4"/>
      <c r="F8" s="8" t="s">
        <v>6</v>
      </c>
      <c r="G8" s="26">
        <v>126999926.69</v>
      </c>
      <c r="H8" s="27">
        <v>153452669.69999999</v>
      </c>
    </row>
    <row r="9" spans="2:8" ht="23.45" customHeight="1" x14ac:dyDescent="0.25">
      <c r="B9" s="18" t="s">
        <v>7</v>
      </c>
      <c r="C9" s="47">
        <v>33438871.27</v>
      </c>
      <c r="D9" s="47">
        <v>136686873.00999999</v>
      </c>
      <c r="E9" s="19"/>
      <c r="F9" s="20" t="s">
        <v>8</v>
      </c>
      <c r="G9" s="28">
        <v>177467.57</v>
      </c>
      <c r="H9" s="29">
        <v>172837.93</v>
      </c>
    </row>
    <row r="10" spans="2:8" ht="24" x14ac:dyDescent="0.25">
      <c r="B10" s="7" t="s">
        <v>9</v>
      </c>
      <c r="C10" s="26">
        <v>56536.480000000003</v>
      </c>
      <c r="D10" s="26">
        <v>56536.480000000003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-9031621.9199999999</v>
      </c>
      <c r="D13" s="30">
        <v>-112291595.02</v>
      </c>
      <c r="E13" s="4"/>
      <c r="F13" s="8" t="s">
        <v>16</v>
      </c>
      <c r="G13" s="30">
        <v>195350</v>
      </c>
      <c r="H13" s="31">
        <v>0</v>
      </c>
    </row>
    <row r="14" spans="2:8" x14ac:dyDescent="0.25">
      <c r="B14" s="7" t="s">
        <v>17</v>
      </c>
      <c r="C14" s="26">
        <v>616077.09</v>
      </c>
      <c r="D14" s="26">
        <v>612597.09</v>
      </c>
      <c r="E14" s="4"/>
      <c r="F14" s="8" t="s">
        <v>18</v>
      </c>
      <c r="G14" s="30">
        <v>21391756.239999998</v>
      </c>
      <c r="H14" s="31">
        <v>21391756.239999998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83229757.969999999</v>
      </c>
      <c r="D16" s="34">
        <f>SUM(D8:D14)</f>
        <v>127654485.30999999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148764500.5</v>
      </c>
      <c r="H17" s="35">
        <f>SUM(H8:H15)</f>
        <v>175017263.87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282034885.24000001</v>
      </c>
      <c r="D21" s="26">
        <v>280837886.13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137017331.88999999</v>
      </c>
      <c r="D22" s="26">
        <v>137547702.18000001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6188930.8099999996</v>
      </c>
      <c r="D23" s="26">
        <v>6168251.5499999998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-139555208.72999999</v>
      </c>
      <c r="D24" s="26">
        <v>-134620783.11000001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20372.919999999998</v>
      </c>
      <c r="D25" s="30">
        <v>20981.39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148764500.5</v>
      </c>
      <c r="H29" s="39">
        <f>SUM(H27,H17)</f>
        <v>175017263.87</v>
      </c>
    </row>
    <row r="30" spans="2:8" x14ac:dyDescent="0.25">
      <c r="B30" s="9" t="s">
        <v>41</v>
      </c>
      <c r="C30" s="32">
        <f>SUM(C19:C28)</f>
        <v>285706312.13000005</v>
      </c>
      <c r="D30" s="32">
        <f>SUM(D19:D28)</f>
        <v>289954038.13999999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368936070.10000002</v>
      </c>
      <c r="D32" s="38">
        <f>SUM(D30,D16)</f>
        <v>417608523.44999999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138204804.02000001</v>
      </c>
      <c r="H33" s="39">
        <f>SUM(H34:H36)</f>
        <v>138204804.02000001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138204804.02000001</v>
      </c>
      <c r="H35" s="27">
        <v>138204804.02000001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81966765.579999998</v>
      </c>
      <c r="H38" s="43">
        <f>SUM(H39:H43)</f>
        <v>104386455.56000002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-3882702.39</v>
      </c>
      <c r="H39" s="27">
        <v>14964542.01</v>
      </c>
    </row>
    <row r="40" spans="2:8" x14ac:dyDescent="0.25">
      <c r="B40" s="69"/>
      <c r="C40" s="70"/>
      <c r="D40" s="70"/>
      <c r="E40" s="4"/>
      <c r="F40" s="8" t="s">
        <v>50</v>
      </c>
      <c r="G40" s="26">
        <v>86116455.849999994</v>
      </c>
      <c r="H40" s="27">
        <v>89688901.430000007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-221317.16</v>
      </c>
      <c r="H42" s="31">
        <v>-221317.16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-45670.720000000001</v>
      </c>
      <c r="H43" s="27">
        <v>-45670.720000000001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220171569.60000002</v>
      </c>
      <c r="H49" s="35">
        <f>SUM(H45,H38,H33)</f>
        <v>242591259.58000004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368936070.10000002</v>
      </c>
      <c r="H51" s="39">
        <f>SUM(H49,H29)</f>
        <v>417608523.45000005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54" right="0.49" top="0.5600000000000000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IRMA ALHELI HERNANDEZ MENDOZA</cp:lastModifiedBy>
  <cp:lastPrinted>2025-01-27T18:33:17Z</cp:lastPrinted>
  <dcterms:created xsi:type="dcterms:W3CDTF">2019-12-03T18:04:32Z</dcterms:created>
  <dcterms:modified xsi:type="dcterms:W3CDTF">2025-01-27T18:37:57Z</dcterms:modified>
</cp:coreProperties>
</file>