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A605843B-B43E-4172-9F7B-E3772879F70C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4240" windowHeight="1302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C32" i="1" s="1"/>
  <c r="H27" i="1"/>
  <c r="G27" i="1"/>
  <c r="G29" i="1" s="1"/>
  <c r="H17" i="1"/>
  <c r="G17" i="1"/>
  <c r="D16" i="1"/>
  <c r="C16" i="1"/>
  <c r="H49" i="1" l="1"/>
  <c r="H29" i="1"/>
  <c r="H51" i="1" s="1"/>
  <c r="G49" i="1"/>
  <c r="G51" i="1" s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<sst xmlns="http://schemas.openxmlformats.org/spreadsheetml/2006/main" count="67" uniqueCount="65">
  <si>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</si>
  <si>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</si>
  <si>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</si>
  <si>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</si>
  <si>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</si>
  <si>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</si>
  <si>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</si>
  <si>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</si>
  <si>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</si>
  <si>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</si>
  <si>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</si>
  <si>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</si>
  <si>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</si>
  <si>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</si>
  <si>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</si>
  <si>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</si>
  <si>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</si>
  <si>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</si>
  <si>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</si>
  <si>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</si>
  <si>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</si>
  <si>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</si>
  <si>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</si>
  <si>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</si>
  <si>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</si>
  <si>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</si>
  <si>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</si>
  <si>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</si>
  <si>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</si>
  <si>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</si>
  <si>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</si>
  <si>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</si>
  <si>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</si>
  <si>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</si>
  <si>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</si>
  <si>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</si>
  <si>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</si>
  <si>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</si>
  <si>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</si>
  <si>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</si>
  <si>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</si>
  <si>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</si>
  <si>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</si>
  <si>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</si>
  <si>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</si>
  <si>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</si>
  <si>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</si>
  <si>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</si>
  <si>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</si>
  <si>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</si>
  <si>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</si>
  <si>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</si>
  <si>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</si>
  <si>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</si>
  <si>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</si>
  <si>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</si>
  <si>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</si>
  <si>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</si>
  <si>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</si>
  <si>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</si>
  <si>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</si>
  <si>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Colegio de Estudios Científicos y Tecnológicos del Estado de Chihuahua</t>
  </si>
  <si>
    <t>Al 31 de diciembre de 2024 y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</si>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</sst>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Normal="100" workbookViewId="0">
      <selection activeCell="B39" sqref="B39:D39"/>
    </sheetView>
  </sheetViews>
  <sheetFormatPr baseColWidth="10" defaultColWidth="11.5703125" defaultRowHeight="15" x14ac:dyDescent="0.25"/>
  <cols>
    <col min="1" max="1" width="15.14062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7" t="s">
        <v>61</v>
      </c>
      <c r="C2" s="58"/>
      <c r="D2" s="58"/>
      <c r="E2" s="58"/>
      <c r="F2" s="58"/>
      <c r="G2" s="58"/>
      <c r="H2" s="59"/>
    </row>
    <row r="3" spans="2:8" x14ac:dyDescent="0.25">
      <c r="B3" s="60" t="s">
        <v>0</v>
      </c>
      <c r="C3" s="61"/>
      <c r="D3" s="61"/>
      <c r="E3" s="61"/>
      <c r="F3" s="61"/>
      <c r="G3" s="61"/>
      <c r="H3" s="62"/>
    </row>
    <row r="4" spans="2:8" ht="15.75" thickBot="1" x14ac:dyDescent="0.3">
      <c r="B4" s="63" t="s">
        <v>62</v>
      </c>
      <c r="C4" s="64"/>
      <c r="D4" s="64"/>
      <c r="E4" s="64"/>
      <c r="F4" s="64"/>
      <c r="G4" s="64"/>
      <c r="H4" s="65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6"/>
      <c r="C6" s="67"/>
      <c r="D6" s="67"/>
      <c r="E6" s="4"/>
      <c r="F6" s="67"/>
      <c r="G6" s="67"/>
      <c r="H6" s="68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58149895.049999997</v>
      </c>
      <c r="D8" s="26">
        <v>102590073.75</v>
      </c>
      <c r="E8" s="4"/>
      <c r="F8" s="8" t="s">
        <v>6</v>
      </c>
      <c r="G8" s="26">
        <v>126999926.69</v>
      </c>
      <c r="H8" s="27">
        <v>153452669.69999999</v>
      </c>
    </row>
    <row r="9" spans="2:8" ht="23.45" customHeight="1" x14ac:dyDescent="0.25">
      <c r="B9" s="18" t="s">
        <v>7</v>
      </c>
      <c r="C9" s="47">
        <v>33438871.27</v>
      </c>
      <c r="D9" s="47">
        <v>136686873.00999999</v>
      </c>
      <c r="E9" s="19"/>
      <c r="F9" s="20" t="s">
        <v>8</v>
      </c>
      <c r="G9" s="28">
        <v>177467.57</v>
      </c>
      <c r="H9" s="29">
        <v>172837.93</v>
      </c>
    </row>
    <row r="10" spans="2:8" ht="24" x14ac:dyDescent="0.25">
      <c r="B10" s="7" t="s">
        <v>9</v>
      </c>
      <c r="C10" s="26">
        <v>56536.480000000003</v>
      </c>
      <c r="D10" s="26">
        <v>56536.480000000003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-9031621.9199999999</v>
      </c>
      <c r="D13" s="30">
        <v>-112291595.02</v>
      </c>
      <c r="E13" s="4"/>
      <c r="F13" s="8" t="s">
        <v>16</v>
      </c>
      <c r="G13" s="30">
        <v>195350</v>
      </c>
      <c r="H13" s="31">
        <v>0</v>
      </c>
    </row>
    <row r="14" spans="2:8" x14ac:dyDescent="0.25">
      <c r="B14" s="7" t="s">
        <v>17</v>
      </c>
      <c r="C14" s="26">
        <v>616077.09</v>
      </c>
      <c r="D14" s="26">
        <v>612597.09</v>
      </c>
      <c r="E14" s="4"/>
      <c r="F14" s="8" t="s">
        <v>18</v>
      </c>
      <c r="G14" s="30">
        <v>21391756.239999998</v>
      </c>
      <c r="H14" s="31">
        <v>21391756.239999998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83229757.969999999</v>
      </c>
      <c r="D16" s="34">
        <f>SUM(D8:D14)</f>
        <v>127654485.30999999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148764500.5</v>
      </c>
      <c r="H17" s="35">
        <f>SUM(H8:H15)</f>
        <v>175017263.87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282034885.24000001</v>
      </c>
      <c r="D21" s="26">
        <v>280837886.13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137017331.88999999</v>
      </c>
      <c r="D22" s="26">
        <v>137547702.18000001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6188930.8099999996</v>
      </c>
      <c r="D23" s="26">
        <v>6168251.5499999998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-139555208.72999999</v>
      </c>
      <c r="D24" s="26">
        <v>-134620783.11000001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20372.919999999998</v>
      </c>
      <c r="D25" s="30">
        <v>20981.39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148764500.5</v>
      </c>
      <c r="H29" s="39">
        <f>SUM(H27,H17)</f>
        <v>175017263.87</v>
      </c>
    </row>
    <row r="30" spans="2:8" x14ac:dyDescent="0.25">
      <c r="B30" s="9" t="s">
        <v>41</v>
      </c>
      <c r="C30" s="32">
        <f>SUM(C19:C28)</f>
        <v>285706312.13000005</v>
      </c>
      <c r="D30" s="32">
        <f>SUM(D19:D28)</f>
        <v>289954038.13999999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368936070.10000002</v>
      </c>
      <c r="D32" s="38">
        <f>SUM(D30,D16)</f>
        <v>417608523.44999999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138204804.02000001</v>
      </c>
      <c r="H33" s="39">
        <f>SUM(H34:H36)</f>
        <v>138204804.02000001</v>
      </c>
    </row>
    <row r="34" spans="2:8" x14ac:dyDescent="0.25">
      <c r="B34" s="55"/>
      <c r="C34" s="56"/>
      <c r="D34" s="56"/>
      <c r="E34" s="4"/>
      <c r="F34" s="8" t="s">
        <v>45</v>
      </c>
      <c r="G34" s="26">
        <v>0</v>
      </c>
      <c r="H34" s="27">
        <v>0</v>
      </c>
    </row>
    <row r="35" spans="2:8" x14ac:dyDescent="0.25">
      <c r="B35" s="55"/>
      <c r="C35" s="56"/>
      <c r="D35" s="56"/>
      <c r="E35" s="4"/>
      <c r="F35" s="8" t="s">
        <v>46</v>
      </c>
      <c r="G35" s="26">
        <v>138204804.02000001</v>
      </c>
      <c r="H35" s="27">
        <v>138204804.02000001</v>
      </c>
    </row>
    <row r="36" spans="2:8" ht="24" x14ac:dyDescent="0.25">
      <c r="B36" s="55"/>
      <c r="C36" s="56"/>
      <c r="D36" s="56"/>
      <c r="E36" s="4"/>
      <c r="F36" s="8" t="s">
        <v>47</v>
      </c>
      <c r="G36" s="30">
        <v>0</v>
      </c>
      <c r="H36" s="31">
        <v>0</v>
      </c>
    </row>
    <row r="37" spans="2:8" x14ac:dyDescent="0.25">
      <c r="B37" s="69"/>
      <c r="C37" s="70"/>
      <c r="D37" s="70"/>
      <c r="E37" s="4"/>
      <c r="F37" s="6"/>
      <c r="G37" s="42"/>
      <c r="H37" s="43"/>
    </row>
    <row r="38" spans="2:8" ht="29.25" customHeight="1" x14ac:dyDescent="0.25">
      <c r="B38" s="66"/>
      <c r="C38" s="67"/>
      <c r="D38" s="67"/>
      <c r="E38" s="15"/>
      <c r="F38" s="13" t="s">
        <v>48</v>
      </c>
      <c r="G38" s="42">
        <f>SUM(G39:G43)</f>
        <v>81966765.579999998</v>
      </c>
      <c r="H38" s="43">
        <f>SUM(H39:H43)</f>
        <v>104386455.56000002</v>
      </c>
    </row>
    <row r="39" spans="2:8" ht="24" x14ac:dyDescent="0.25">
      <c r="B39" s="69"/>
      <c r="C39" s="70"/>
      <c r="D39" s="70"/>
      <c r="E39" s="4"/>
      <c r="F39" s="8" t="s">
        <v>49</v>
      </c>
      <c r="G39" s="26">
        <v>-3882702.39</v>
      </c>
      <c r="H39" s="27">
        <v>14964542.01</v>
      </c>
    </row>
    <row r="40" spans="2:8" x14ac:dyDescent="0.25">
      <c r="B40" s="69"/>
      <c r="C40" s="70"/>
      <c r="D40" s="70"/>
      <c r="E40" s="4"/>
      <c r="F40" s="8" t="s">
        <v>50</v>
      </c>
      <c r="G40" s="26">
        <v>86116455.849999994</v>
      </c>
      <c r="H40" s="27">
        <v>89688901.430000007</v>
      </c>
    </row>
    <row r="41" spans="2:8" x14ac:dyDescent="0.25">
      <c r="B41" s="69"/>
      <c r="C41" s="70"/>
      <c r="D41" s="7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9"/>
      <c r="C42" s="70"/>
      <c r="D42" s="70"/>
      <c r="E42" s="4"/>
      <c r="F42" s="8" t="s">
        <v>52</v>
      </c>
      <c r="G42" s="30">
        <v>-221317.16</v>
      </c>
      <c r="H42" s="31">
        <v>-221317.16</v>
      </c>
    </row>
    <row r="43" spans="2:8" ht="24" x14ac:dyDescent="0.25">
      <c r="B43" s="69"/>
      <c r="C43" s="70"/>
      <c r="D43" s="70"/>
      <c r="E43" s="4"/>
      <c r="F43" s="8" t="s">
        <v>53</v>
      </c>
      <c r="G43" s="26">
        <v>-45670.720000000001</v>
      </c>
      <c r="H43" s="27">
        <v>-45670.720000000001</v>
      </c>
    </row>
    <row r="44" spans="2:8" x14ac:dyDescent="0.25">
      <c r="B44" s="55"/>
      <c r="C44" s="56"/>
      <c r="D44" s="56"/>
      <c r="E44" s="4"/>
      <c r="F44" s="6"/>
      <c r="G44" s="42"/>
      <c r="H44" s="43"/>
    </row>
    <row r="45" spans="2:8" ht="36" x14ac:dyDescent="0.25">
      <c r="B45" s="66"/>
      <c r="C45" s="67"/>
      <c r="D45" s="67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5"/>
      <c r="C46" s="56"/>
      <c r="D46" s="56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5"/>
      <c r="C47" s="56"/>
      <c r="D47" s="56"/>
      <c r="E47" s="4"/>
      <c r="F47" s="8" t="s">
        <v>56</v>
      </c>
      <c r="G47" s="30">
        <v>0</v>
      </c>
      <c r="H47" s="31">
        <v>0</v>
      </c>
    </row>
    <row r="48" spans="2:8" x14ac:dyDescent="0.25">
      <c r="B48" s="69"/>
      <c r="C48" s="70"/>
      <c r="D48" s="70"/>
      <c r="E48" s="4"/>
      <c r="F48" s="6"/>
      <c r="G48" s="44"/>
      <c r="H48" s="45"/>
    </row>
    <row r="49" spans="1:8" x14ac:dyDescent="0.25">
      <c r="B49" s="66"/>
      <c r="C49" s="67"/>
      <c r="D49" s="67"/>
      <c r="E49" s="3"/>
      <c r="F49" s="10" t="s">
        <v>57</v>
      </c>
      <c r="G49" s="34">
        <f>SUM(G45,G38,G33)</f>
        <v>220171569.60000002</v>
      </c>
      <c r="H49" s="35">
        <f>SUM(H45,H38,H33)</f>
        <v>242591259.58000004</v>
      </c>
    </row>
    <row r="50" spans="1:8" x14ac:dyDescent="0.25">
      <c r="B50" s="69"/>
      <c r="C50" s="70"/>
      <c r="D50" s="70"/>
      <c r="E50" s="4"/>
      <c r="F50" s="6"/>
      <c r="G50" s="42"/>
      <c r="H50" s="43"/>
    </row>
    <row r="51" spans="1:8" ht="24" x14ac:dyDescent="0.25">
      <c r="B51" s="66"/>
      <c r="C51" s="67"/>
      <c r="D51" s="67"/>
      <c r="E51" s="3"/>
      <c r="F51" s="13" t="s">
        <v>58</v>
      </c>
      <c r="G51" s="38">
        <f>SUM(G49,G29)</f>
        <v>368936070.10000002</v>
      </c>
      <c r="H51" s="39">
        <f>SUM(H49,H29)</f>
        <v>417608523.45000005</v>
      </c>
    </row>
    <row r="52" spans="1:8" ht="15.75" thickBot="1" x14ac:dyDescent="0.3">
      <c r="A52" s="16" t="s">
        <v>59</v>
      </c>
      <c r="B52" s="73"/>
      <c r="C52" s="71"/>
      <c r="D52" s="71"/>
      <c r="E52" s="17"/>
      <c r="F52" s="71"/>
      <c r="G52" s="71"/>
      <c r="H52" s="72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54" right="0.49" top="0.5600000000000000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2025-01-27T18:33:17Z</cp:lastPrinted>
  <dcterms:created xsi:type="dcterms:W3CDTF">2019-12-03T18:04:32Z</dcterms:created>
  <dcterms:modified xsi:type="dcterms:W3CDTF">2025-01-27T18:37:57Z</dcterms:modified>
</cp:coreProperties>
</file>